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>
    <definedName name="_xlnm.Print_Area" localSheetId="0">'Sheet1'!$A$1:$H$13</definedName>
  </definedNames>
  <calcPr calcId="145621"/>
</workbook>
</file>

<file path=xl/sharedStrings.xml><?xml version="1.0" encoding="utf-8"?>
<sst xmlns="http://schemas.openxmlformats.org/spreadsheetml/2006/main" count="19" uniqueCount="18">
  <si>
    <t>강사료</t>
  </si>
  <si>
    <t>수용비</t>
  </si>
  <si>
    <t>강좌명</t>
  </si>
  <si>
    <t>합계</t>
  </si>
  <si>
    <t>NO.</t>
  </si>
  <si>
    <t>영어교실</t>
  </si>
  <si>
    <t>코딩교실</t>
  </si>
  <si>
    <t>급수한자</t>
  </si>
  <si>
    <t>컴퓨터교실</t>
  </si>
  <si>
    <t>과학실험</t>
  </si>
  <si>
    <t>생명과학</t>
  </si>
  <si>
    <t>로봇과학</t>
  </si>
  <si>
    <t>교재,재료비</t>
  </si>
  <si>
    <t>수강인원</t>
  </si>
  <si>
    <t>비고</t>
  </si>
  <si>
    <t>4/3분기(1,2,3텀)</t>
  </si>
  <si>
    <t>2022.12.21</t>
  </si>
  <si>
    <t>2022학년도 금모래초등학교 방과후학교 3기 회계현황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</si>
</sst>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8"/>
      <color rgb="FF000000"/>
      <name val="맑은 고딕"/>
      <family val="2"/>
    </font>
    <font>
      <sz val="18"/>
      <color rgb="FF000000"/>
      <name val="맑은 고딕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 applyProtection="1">
      <alignment vertical="center"/>
      <protection/>
    </xf>
    <xf numFmtId="41" fontId="4" fillId="0" borderId="5" xfId="0" applyNumberFormat="1" applyFont="1" applyFill="1" applyBorder="1" applyAlignment="1" applyProtection="1">
      <alignment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>
      <alignment horizontal="center" vertical="center"/>
    </xf>
    <xf numFmtId="41" fontId="0" fillId="0" borderId="6" xfId="0" applyNumberForma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41" fontId="3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center" vertical="center" wrapText="1"/>
    </xf>
    <xf numFmtId="41" fontId="0" fillId="0" borderId="6" xfId="0" applyNumberForma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right" vertical="center" indent="1"/>
      <protection/>
    </xf>
    <xf numFmtId="0" fontId="3" fillId="0" borderId="18" xfId="0" applyNumberFormat="1" applyFont="1" applyFill="1" applyBorder="1" applyAlignment="1" applyProtection="1">
      <alignment horizontal="left" vertical="center" inden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22"/>
  <sheetViews>
    <sheetView tabSelected="1" zoomScale="80" zoomScaleNormal="80" zoomScaleSheetLayoutView="75" workbookViewId="0" topLeftCell="A1">
      <selection activeCell="L23" sqref="L23"/>
    </sheetView>
  </sheetViews>
  <sheetFormatPr defaultColWidth="8.88671875" defaultRowHeight="13.5"/>
  <cols>
    <col min="1" max="1" width="4.88671875" style="1" bestFit="1" customWidth="1"/>
    <col min="2" max="2" width="13.4453125" style="1" bestFit="1" customWidth="1"/>
    <col min="3" max="3" width="9.4453125" style="1" bestFit="1" customWidth="1"/>
    <col min="4" max="4" width="13.77734375" style="1" bestFit="1" customWidth="1"/>
    <col min="5" max="5" width="12.5546875" style="1" bestFit="1" customWidth="1"/>
    <col min="6" max="6" width="13.77734375" style="1" bestFit="1" customWidth="1"/>
    <col min="7" max="7" width="15.10546875" style="1" bestFit="1" customWidth="1"/>
    <col min="8" max="8" width="4.88671875" style="1" bestFit="1" customWidth="1"/>
    <col min="9" max="9" width="8.88671875" style="1" customWidth="1"/>
    <col min="10" max="10" width="9.88671875" style="1" bestFit="1" customWidth="1"/>
    <col min="11" max="16384" width="8.88671875" style="1" customWidth="1"/>
  </cols>
  <sheetData>
    <row r="1" spans="1:8" ht="13.5">
      <c r="A1" s="25" t="s">
        <v>17</v>
      </c>
      <c r="B1" s="26"/>
      <c r="C1" s="26"/>
      <c r="D1" s="26"/>
      <c r="E1" s="26"/>
      <c r="F1" s="26"/>
      <c r="G1" s="26"/>
      <c r="H1" s="27"/>
    </row>
    <row r="2" spans="1:10" ht="13.5">
      <c r="A2" s="28"/>
      <c r="B2" s="29"/>
      <c r="C2" s="29"/>
      <c r="D2" s="29"/>
      <c r="E2" s="29"/>
      <c r="F2" s="29"/>
      <c r="G2" s="29"/>
      <c r="H2" s="30"/>
      <c r="J2" s="2"/>
    </row>
    <row r="3" spans="1:10" ht="13.5">
      <c r="A3" s="31"/>
      <c r="B3" s="32"/>
      <c r="C3" s="32"/>
      <c r="D3" s="32"/>
      <c r="E3" s="32"/>
      <c r="F3" s="32"/>
      <c r="G3" s="32"/>
      <c r="H3" s="33"/>
      <c r="J3" s="2"/>
    </row>
    <row r="4" spans="1:10" ht="22.5" customHeight="1">
      <c r="A4" s="34" t="s">
        <v>15</v>
      </c>
      <c r="B4" s="35"/>
      <c r="C4" s="35"/>
      <c r="D4" s="35"/>
      <c r="E4" s="36" t="s">
        <v>16</v>
      </c>
      <c r="F4" s="35"/>
      <c r="G4" s="35"/>
      <c r="H4" s="37"/>
      <c r="J4" s="2"/>
    </row>
    <row r="5" spans="1:10" ht="22.5" customHeight="1">
      <c r="A5" s="4" t="s">
        <v>4</v>
      </c>
      <c r="B5" s="5" t="s">
        <v>2</v>
      </c>
      <c r="C5" s="5" t="s">
        <v>13</v>
      </c>
      <c r="D5" s="5" t="s">
        <v>0</v>
      </c>
      <c r="E5" s="5" t="s">
        <v>1</v>
      </c>
      <c r="F5" s="5" t="s">
        <v>12</v>
      </c>
      <c r="G5" s="5" t="s">
        <v>3</v>
      </c>
      <c r="H5" s="6" t="s">
        <v>14</v>
      </c>
      <c r="J5" s="2"/>
    </row>
    <row r="6" spans="1:10" ht="22.5" customHeight="1">
      <c r="A6" s="7">
        <v>1</v>
      </c>
      <c r="B6" s="8" t="s">
        <v>9</v>
      </c>
      <c r="C6" s="9">
        <v>29</v>
      </c>
      <c r="D6" s="18">
        <v>2175000</v>
      </c>
      <c r="E6" s="18">
        <v>152250</v>
      </c>
      <c r="F6" s="10">
        <v>1392000</v>
      </c>
      <c r="G6" s="11">
        <f>SUM(D6:F6)</f>
        <v>3719250</v>
      </c>
      <c r="H6" s="12"/>
      <c r="J6" s="21"/>
    </row>
    <row r="7" spans="1:10" ht="22.5" customHeight="1">
      <c r="A7" s="7">
        <v>2</v>
      </c>
      <c r="B7" s="23" t="s">
        <v>7</v>
      </c>
      <c r="C7" s="9">
        <v>35</v>
      </c>
      <c r="D7" s="22">
        <v>2725000</v>
      </c>
      <c r="E7" s="22">
        <v>190750</v>
      </c>
      <c r="F7" s="16">
        <v>196000</v>
      </c>
      <c r="G7" s="11">
        <f aca="true" t="shared" si="0" ref="G7:G12">SUM(D7:F7)</f>
        <v>3111750</v>
      </c>
      <c r="H7" s="12"/>
      <c r="J7" s="21"/>
    </row>
    <row r="8" spans="1:10" ht="22.5" customHeight="1">
      <c r="A8" s="7">
        <v>3</v>
      </c>
      <c r="B8" s="23" t="s">
        <v>11</v>
      </c>
      <c r="C8" s="9">
        <v>25</v>
      </c>
      <c r="D8" s="22">
        <v>1900000</v>
      </c>
      <c r="E8" s="22">
        <v>133000</v>
      </c>
      <c r="F8" s="16">
        <v>1755000</v>
      </c>
      <c r="G8" s="11">
        <f t="shared" si="0"/>
        <v>3788000</v>
      </c>
      <c r="H8" s="12"/>
      <c r="J8" s="21"/>
    </row>
    <row r="9" spans="1:10" ht="22.5" customHeight="1">
      <c r="A9" s="13">
        <v>4</v>
      </c>
      <c r="B9" s="14" t="s">
        <v>10</v>
      </c>
      <c r="C9" s="15">
        <v>16</v>
      </c>
      <c r="D9" s="18">
        <v>1200000</v>
      </c>
      <c r="E9" s="18">
        <v>84000</v>
      </c>
      <c r="F9" s="16">
        <v>720000</v>
      </c>
      <c r="G9" s="11">
        <f t="shared" si="0"/>
        <v>2004000</v>
      </c>
      <c r="H9" s="17"/>
      <c r="J9" s="21"/>
    </row>
    <row r="10" spans="1:10" ht="22.5" customHeight="1">
      <c r="A10" s="13">
        <v>5</v>
      </c>
      <c r="B10" s="14" t="s">
        <v>5</v>
      </c>
      <c r="C10" s="15">
        <v>42</v>
      </c>
      <c r="D10" s="22">
        <v>4589370</v>
      </c>
      <c r="E10" s="22">
        <v>321260</v>
      </c>
      <c r="F10" s="16">
        <v>1072000</v>
      </c>
      <c r="G10" s="11">
        <f t="shared" si="0"/>
        <v>5982630</v>
      </c>
      <c r="H10" s="17"/>
      <c r="J10" s="21"/>
    </row>
    <row r="11" spans="1:10" ht="22.5" customHeight="1">
      <c r="A11" s="13">
        <v>6</v>
      </c>
      <c r="B11" s="14" t="s">
        <v>8</v>
      </c>
      <c r="C11" s="15">
        <v>95</v>
      </c>
      <c r="D11" s="18">
        <v>7397500</v>
      </c>
      <c r="E11" s="18">
        <v>517690</v>
      </c>
      <c r="F11" s="16">
        <v>930000</v>
      </c>
      <c r="G11" s="11">
        <f t="shared" si="0"/>
        <v>8845190</v>
      </c>
      <c r="H11" s="17"/>
      <c r="J11" s="21"/>
    </row>
    <row r="12" spans="1:10" ht="22.5" customHeight="1">
      <c r="A12" s="13">
        <v>7</v>
      </c>
      <c r="B12" s="14" t="s">
        <v>6</v>
      </c>
      <c r="C12" s="15">
        <v>24</v>
      </c>
      <c r="D12" s="18">
        <v>1800000</v>
      </c>
      <c r="E12" s="18">
        <v>126000</v>
      </c>
      <c r="F12" s="16">
        <v>1584000</v>
      </c>
      <c r="G12" s="11">
        <f t="shared" si="0"/>
        <v>3510000</v>
      </c>
      <c r="H12" s="17"/>
      <c r="J12" s="21"/>
    </row>
    <row r="13" spans="1:10" ht="22.5" customHeight="1">
      <c r="A13" s="38" t="s">
        <v>3</v>
      </c>
      <c r="B13" s="38"/>
      <c r="C13" s="19">
        <f>SUM(C6:C12)</f>
        <v>266</v>
      </c>
      <c r="D13" s="20">
        <f>SUM(D6:D12)</f>
        <v>21786870</v>
      </c>
      <c r="E13" s="20">
        <f>SUM(E6:E12)</f>
        <v>1524950</v>
      </c>
      <c r="F13" s="20">
        <f>SUM(F6:F12)</f>
        <v>7649000</v>
      </c>
      <c r="G13" s="20">
        <f>SUM(G6:G12)</f>
        <v>30960820</v>
      </c>
      <c r="H13" s="19"/>
      <c r="J13" s="3"/>
    </row>
    <row r="14" ht="13.5">
      <c r="J14" s="3"/>
    </row>
    <row r="15" ht="13.5">
      <c r="E15" s="2"/>
    </row>
    <row r="16" ht="13.5">
      <c r="E16" s="2"/>
    </row>
    <row r="17" ht="13.5">
      <c r="E17" s="24"/>
    </row>
    <row r="18" ht="13.5">
      <c r="E18" s="2"/>
    </row>
    <row r="19" ht="13.5">
      <c r="E19" s="2"/>
    </row>
    <row r="20" ht="13.5">
      <c r="E20" s="2"/>
    </row>
    <row r="21" ht="13.5">
      <c r="E21" s="2"/>
    </row>
    <row r="22" ht="13.5">
      <c r="J22" s="2"/>
    </row>
  </sheetData>
  <mergeCells count="4">
    <mergeCell ref="A1:H3"/>
    <mergeCell ref="A4:D4"/>
    <mergeCell ref="E4:H4"/>
    <mergeCell ref="A13:B13"/>
  </mergeCells>
  <printOptions/>
  <pageMargins left="0.511388897895813" right="0.511388897895813" top="0.7086111307144165" bottom="0.7086111307144165" header="0.23597222566604614" footer="0.23597222566604614"/>
  <pageSetup fitToHeight="0" fitToWidth="0" horizontalDpi="600" verticalDpi="600" orientation="portrait" paperSize="9" scale="86" copies="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2019-06-25T05:37:12Z</cp:lastPrinted>
  <dcterms:created xsi:type="dcterms:W3CDTF">2018-06-03T22:42:15Z</dcterms:created>
  <dcterms:modified xsi:type="dcterms:W3CDTF">2023-01-05T02:01:15Z</dcterms:modified>
  <cp:category/>
  <cp:version/>
  <cp:contentType/>
  <cp:contentStatus/>
  <cp:revision>45</cp:revision>
</cp:coreProperties>
</file>